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приложение 1" sheetId="2" r:id="rId1"/>
    <sheet name="приложение 2" sheetId="3" r:id="rId2"/>
  </sheets>
  <calcPr calcId="145621"/>
</workbook>
</file>

<file path=xl/calcChain.xml><?xml version="1.0" encoding="utf-8"?>
<calcChain xmlns="http://schemas.openxmlformats.org/spreadsheetml/2006/main">
  <c r="J17" i="3" l="1"/>
  <c r="I17" i="3"/>
  <c r="J13" i="3"/>
  <c r="I13" i="3"/>
  <c r="G13" i="3" l="1"/>
  <c r="K17" i="3" l="1"/>
  <c r="H17" i="3"/>
  <c r="G17" i="3"/>
  <c r="F16" i="3"/>
  <c r="F15" i="3"/>
  <c r="F14" i="3"/>
  <c r="K13" i="3"/>
  <c r="H13" i="3"/>
  <c r="F12" i="3"/>
  <c r="F11" i="3"/>
  <c r="F10" i="3"/>
  <c r="F13" i="3" l="1"/>
  <c r="F17" i="3"/>
  <c r="J10" i="2"/>
</calcChain>
</file>

<file path=xl/sharedStrings.xml><?xml version="1.0" encoding="utf-8"?>
<sst xmlns="http://schemas.openxmlformats.org/spreadsheetml/2006/main" count="36" uniqueCount="32">
  <si>
    <t>№ п/п</t>
  </si>
  <si>
    <t>Исполнитель</t>
  </si>
  <si>
    <t>Источники финансирования</t>
  </si>
  <si>
    <t>Финансовые затраты на реализацию (руб.)</t>
  </si>
  <si>
    <t>всего</t>
  </si>
  <si>
    <t>2020 год</t>
  </si>
  <si>
    <t>2016 год</t>
  </si>
  <si>
    <t>2017 год</t>
  </si>
  <si>
    <t>2018 год</t>
  </si>
  <si>
    <t>2019 год</t>
  </si>
  <si>
    <t>КУМИ</t>
  </si>
  <si>
    <t>Бюджет РФ</t>
  </si>
  <si>
    <t>Бюджет ХМАО - Югры</t>
  </si>
  <si>
    <t>Местный бюджет</t>
  </si>
  <si>
    <t>Основное мероприяти (связь мероприятий с целевыми показателями программы)</t>
  </si>
  <si>
    <t>Итого:</t>
  </si>
  <si>
    <t>Всего по программе:</t>
  </si>
  <si>
    <t xml:space="preserve">Основные мероприятия
муниципальной программы «Улучшение жилищных условий молодых семей в соответствии с федеральной целевой программой «Жилище» на 2016 - 2020 года на территории города Покачи»
</t>
  </si>
  <si>
    <t xml:space="preserve">Наименование целевых показателей </t>
  </si>
  <si>
    <t>Значения целевых показателей по годам</t>
  </si>
  <si>
    <t>Целевые показатели муниципальной программы</t>
  </si>
  <si>
    <t>в том числе:</t>
  </si>
  <si>
    <t>Значение целевых показателей на момент окончания действия программы</t>
  </si>
  <si>
    <t xml:space="preserve">Базовые целевые показатели на начало реализации программы </t>
  </si>
  <si>
    <t>В том числе:</t>
  </si>
  <si>
    <t>Инвестиции в объекты муниципальной собственности</t>
  </si>
  <si>
    <t>Прочие расходы</t>
  </si>
  <si>
    <t xml:space="preserve">Количество семей, улучшивших жилищные условия </t>
  </si>
  <si>
    <t xml:space="preserve">Приложение 2
к  муниципальной программе 
«Улучшение жилищных условий молодых семей
в соответствии с федеральной целевой 
программой «Жилище» на 2016 - 2020 годы 
на территории города Покачи» 
</t>
  </si>
  <si>
    <t xml:space="preserve">Приложение 1
к  муниципальной программе 
«Улучшение жилищных условий молодых семей
в соответствии с федеральной целевой 
программой «Жилище» на 2016 - 2020 годы 
на территории города Покачи» </t>
  </si>
  <si>
    <t>Предоставление молодым семьям возможности получить государственную поддержку в решении жилищной проблемы в рамках государственной программы Ханты-Мансийского автономного округа - Югры «Обеспечение доступным и комфортным жильем жителей Ханты-Мансийского автономного округа - Югры в 2016 - 2020 годах»
(количество семей, улучшивших жилищные условия )</t>
  </si>
  <si>
    <t xml:space="preserve">«Улучшение жилищных условий молодых семей в соответствии с федеральной целевой программой «Жилище» на 2016-2020 годы на территории города Покачи»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</si>
</sst>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0" fontId="5" fillId="0" borderId="0" xfId="0" applyFont="1"/>
    <xf numFmtId="4" fontId="3" fillId="0" borderId="2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4" fontId="3" fillId="0" borderId="9" xfId="0" applyNumberFormat="1" applyFont="1" applyFill="1" applyBorder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shrinkToFit="1"/>
    </xf>
    <xf numFmtId="0" fontId="1" fillId="0" borderId="1" xfId="0" applyFont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13" xfId="0" applyBorder="1"/>
    <xf numFmtId="0" fontId="3" fillId="0" borderId="11" xfId="0" applyFont="1" applyFill="1" applyBorder="1" applyAlignment="1">
      <alignment vertical="center"/>
    </xf>
    <xf numFmtId="0" fontId="4" fillId="0" borderId="11" xfId="0" applyFont="1" applyFill="1" applyBorder="1"/>
    <xf numFmtId="0" fontId="0" fillId="0" borderId="1" xfId="0" applyBorder="1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4" fontId="7" fillId="0" borderId="11" xfId="0" applyNumberFormat="1" applyFont="1" applyFill="1" applyBorder="1" applyAlignment="1">
      <alignment horizontal="center" vertical="center"/>
    </xf>
    <xf numFmtId="4" fontId="7" fillId="0" borderId="14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1" fillId="0" borderId="0" xfId="0" applyFont="1" applyAlignment="1">
      <alignment horizontal="right" wrapText="1"/>
    </xf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workbookViewId="0">
      <selection activeCell="O7" sqref="O7"/>
    </sheetView>
  </sheetViews>
  <sheetFormatPr defaultRowHeight="15" x14ac:dyDescent="0.25"/>
  <cols>
    <col min="1" max="1" width="1.28515625" customWidth="1"/>
    <col min="2" max="2" width="7.5703125" customWidth="1"/>
    <col min="3" max="3" width="38.140625" customWidth="1"/>
    <col min="4" max="4" width="18.5703125" customWidth="1"/>
    <col min="5" max="5" width="8" customWidth="1"/>
    <col min="6" max="6" width="7.5703125" customWidth="1"/>
    <col min="7" max="7" width="8.5703125" customWidth="1"/>
    <col min="8" max="8" width="8.42578125" customWidth="1"/>
    <col min="9" max="9" width="7.7109375" customWidth="1"/>
    <col min="10" max="10" width="16.28515625" customWidth="1"/>
  </cols>
  <sheetData>
    <row r="1" spans="1:1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99" customHeight="1" x14ac:dyDescent="0.25">
      <c r="A2" s="2"/>
      <c r="B2" s="2"/>
      <c r="C2" s="2"/>
      <c r="D2" s="2"/>
      <c r="E2" s="34" t="s">
        <v>29</v>
      </c>
      <c r="F2" s="34"/>
      <c r="G2" s="34"/>
      <c r="H2" s="34"/>
      <c r="I2" s="34"/>
      <c r="J2" s="34"/>
      <c r="K2" s="2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18.75" x14ac:dyDescent="0.3">
      <c r="A4" s="8"/>
      <c r="B4" s="8"/>
      <c r="C4" s="41" t="s">
        <v>20</v>
      </c>
      <c r="D4" s="41"/>
      <c r="E4" s="41"/>
      <c r="F4" s="41"/>
      <c r="G4" s="41"/>
      <c r="H4" s="41"/>
      <c r="I4" s="41"/>
      <c r="J4" s="8"/>
      <c r="K4" s="2"/>
    </row>
    <row r="5" spans="1:11" ht="33" customHeight="1" x14ac:dyDescent="0.3">
      <c r="A5" s="8"/>
      <c r="B5" s="8"/>
      <c r="C5" s="42" t="s">
        <v>31</v>
      </c>
      <c r="D5" s="42"/>
      <c r="E5" s="42"/>
      <c r="F5" s="42"/>
      <c r="G5" s="42"/>
      <c r="H5" s="42"/>
      <c r="I5" s="42"/>
      <c r="J5" s="8"/>
      <c r="K5" s="2"/>
    </row>
    <row r="6" spans="1:11" ht="15" customHeight="1" x14ac:dyDescent="0.3">
      <c r="A6" s="8"/>
      <c r="B6" s="8"/>
      <c r="C6" s="8"/>
      <c r="D6" s="8"/>
      <c r="E6" s="8"/>
      <c r="F6" s="8"/>
      <c r="G6" s="8"/>
      <c r="H6" s="8"/>
      <c r="I6" s="8"/>
      <c r="J6" s="8"/>
      <c r="K6" s="2"/>
    </row>
    <row r="7" spans="1:11" ht="44.25" customHeight="1" x14ac:dyDescent="0.3">
      <c r="A7" s="8"/>
      <c r="B7" s="35" t="s">
        <v>0</v>
      </c>
      <c r="C7" s="35" t="s">
        <v>18</v>
      </c>
      <c r="D7" s="35" t="s">
        <v>23</v>
      </c>
      <c r="E7" s="39" t="s">
        <v>19</v>
      </c>
      <c r="F7" s="39"/>
      <c r="G7" s="39"/>
      <c r="H7" s="39"/>
      <c r="I7" s="40"/>
      <c r="J7" s="37" t="s">
        <v>22</v>
      </c>
      <c r="K7" s="2"/>
    </row>
    <row r="8" spans="1:11" ht="62.25" customHeight="1" x14ac:dyDescent="0.3">
      <c r="A8" s="8"/>
      <c r="B8" s="36"/>
      <c r="C8" s="36"/>
      <c r="D8" s="36"/>
      <c r="E8" s="18">
        <v>2016</v>
      </c>
      <c r="F8" s="18">
        <v>2017</v>
      </c>
      <c r="G8" s="18">
        <v>2018</v>
      </c>
      <c r="H8" s="18">
        <v>2019</v>
      </c>
      <c r="I8" s="18">
        <v>2020</v>
      </c>
      <c r="J8" s="38"/>
      <c r="K8" s="2"/>
    </row>
    <row r="9" spans="1:11" ht="14.25" customHeight="1" x14ac:dyDescent="0.3">
      <c r="A9" s="8"/>
      <c r="B9" s="16">
        <v>1</v>
      </c>
      <c r="C9" s="16">
        <v>2</v>
      </c>
      <c r="D9" s="16">
        <v>3</v>
      </c>
      <c r="E9" s="17">
        <v>9</v>
      </c>
      <c r="F9" s="17">
        <v>10</v>
      </c>
      <c r="G9" s="17">
        <v>11</v>
      </c>
      <c r="H9" s="17">
        <v>12</v>
      </c>
      <c r="I9" s="17">
        <v>13</v>
      </c>
      <c r="J9" s="16">
        <v>14</v>
      </c>
      <c r="K9" s="2"/>
    </row>
    <row r="10" spans="1:11" ht="101.25" customHeight="1" x14ac:dyDescent="0.3">
      <c r="A10" s="8"/>
      <c r="B10" s="15">
        <v>1</v>
      </c>
      <c r="C10" s="31" t="s">
        <v>27</v>
      </c>
      <c r="D10" s="32">
        <v>15</v>
      </c>
      <c r="E10" s="33">
        <v>6</v>
      </c>
      <c r="F10" s="33">
        <v>6</v>
      </c>
      <c r="G10" s="33">
        <v>6</v>
      </c>
      <c r="H10" s="33">
        <v>7</v>
      </c>
      <c r="I10" s="33">
        <v>0</v>
      </c>
      <c r="J10" s="32">
        <f>SUM(E10:I10)</f>
        <v>25</v>
      </c>
      <c r="K10" s="2"/>
    </row>
    <row r="11" spans="1:11" ht="18.75" x14ac:dyDescent="0.3">
      <c r="A11" s="8"/>
      <c r="B11" s="8"/>
      <c r="C11" s="8"/>
      <c r="D11" s="8"/>
      <c r="E11" s="8"/>
      <c r="F11" s="8"/>
      <c r="G11" s="8"/>
      <c r="H11" s="8"/>
      <c r="I11" s="8"/>
      <c r="J11" s="8"/>
      <c r="K11" s="2"/>
    </row>
    <row r="12" spans="1:11" ht="18.75" x14ac:dyDescent="0.3">
      <c r="A12" s="8"/>
      <c r="B12" s="8"/>
      <c r="C12" s="8"/>
      <c r="D12" s="8"/>
      <c r="E12" s="8"/>
      <c r="F12" s="8"/>
      <c r="G12" s="8"/>
      <c r="H12" s="8"/>
      <c r="I12" s="8"/>
      <c r="J12" s="8"/>
      <c r="K12" s="2"/>
    </row>
    <row r="13" spans="1:11" ht="18.75" x14ac:dyDescent="0.3">
      <c r="A13" s="8"/>
      <c r="B13" s="8"/>
      <c r="C13" s="8"/>
      <c r="D13" s="8"/>
      <c r="E13" s="8"/>
      <c r="F13" s="8"/>
      <c r="G13" s="8"/>
      <c r="H13" s="8"/>
      <c r="I13" s="8"/>
      <c r="J13" s="8"/>
      <c r="K13" s="2"/>
    </row>
    <row r="14" spans="1:11" ht="18.75" x14ac:dyDescent="0.3">
      <c r="A14" s="8"/>
      <c r="B14" s="8"/>
      <c r="C14" s="8"/>
      <c r="D14" s="8"/>
      <c r="E14" s="8"/>
      <c r="F14" s="8"/>
      <c r="G14" s="8"/>
      <c r="H14" s="8"/>
      <c r="I14" s="8"/>
      <c r="J14" s="8"/>
      <c r="K14" s="2"/>
    </row>
    <row r="15" spans="1:11" ht="18.75" x14ac:dyDescent="0.3">
      <c r="A15" s="8"/>
      <c r="B15" s="8"/>
      <c r="C15" s="8"/>
      <c r="D15" s="8"/>
      <c r="E15" s="8"/>
      <c r="F15" s="8"/>
      <c r="G15" s="8"/>
      <c r="H15" s="8"/>
      <c r="I15" s="8"/>
      <c r="J15" s="8"/>
      <c r="K15" s="2"/>
    </row>
    <row r="16" spans="1:11" ht="18.75" x14ac:dyDescent="0.3">
      <c r="A16" s="8"/>
      <c r="B16" s="8"/>
      <c r="C16" s="8"/>
      <c r="D16" s="8"/>
      <c r="E16" s="8"/>
      <c r="F16" s="8"/>
      <c r="G16" s="8"/>
      <c r="H16" s="8"/>
      <c r="I16" s="8"/>
      <c r="J16" s="8"/>
      <c r="K16" s="2"/>
    </row>
    <row r="17" spans="1:11" ht="18.75" x14ac:dyDescent="0.3">
      <c r="A17" s="8"/>
      <c r="B17" s="8"/>
      <c r="C17" s="8"/>
      <c r="D17" s="8"/>
      <c r="E17" s="8"/>
      <c r="F17" s="8"/>
      <c r="G17" s="8"/>
      <c r="H17" s="8"/>
      <c r="I17" s="8"/>
      <c r="J17" s="8"/>
      <c r="K17" s="2"/>
    </row>
    <row r="18" spans="1:11" ht="18.75" x14ac:dyDescent="0.3">
      <c r="A18" s="8"/>
      <c r="B18" s="8"/>
      <c r="C18" s="8"/>
      <c r="D18" s="8"/>
      <c r="E18" s="8"/>
      <c r="F18" s="8"/>
      <c r="G18" s="8"/>
      <c r="H18" s="8"/>
      <c r="I18" s="8"/>
      <c r="J18" s="8"/>
      <c r="K18" s="2"/>
    </row>
    <row r="19" spans="1:11" ht="18.75" x14ac:dyDescent="0.3">
      <c r="A19" s="8"/>
      <c r="B19" s="8"/>
      <c r="C19" s="8"/>
      <c r="D19" s="8"/>
      <c r="E19" s="8"/>
      <c r="F19" s="8"/>
      <c r="G19" s="8"/>
      <c r="H19" s="8"/>
      <c r="I19" s="8"/>
      <c r="J19" s="8"/>
      <c r="K19" s="2"/>
    </row>
    <row r="20" spans="1:11" ht="18.75" x14ac:dyDescent="0.3">
      <c r="A20" s="8"/>
      <c r="B20" s="8"/>
      <c r="C20" s="8"/>
      <c r="D20" s="8"/>
      <c r="E20" s="8"/>
      <c r="F20" s="8"/>
      <c r="G20" s="8"/>
      <c r="H20" s="8"/>
      <c r="I20" s="8"/>
      <c r="J20" s="8"/>
      <c r="K20" s="2"/>
    </row>
    <row r="21" spans="1:11" ht="18.75" x14ac:dyDescent="0.3">
      <c r="A21" s="8"/>
      <c r="B21" s="8"/>
      <c r="C21" s="8"/>
      <c r="D21" s="8"/>
      <c r="E21" s="8"/>
      <c r="F21" s="8"/>
      <c r="G21" s="8"/>
      <c r="H21" s="8"/>
      <c r="I21" s="8"/>
      <c r="J21" s="8"/>
      <c r="K21" s="2"/>
    </row>
    <row r="22" spans="1:11" ht="18.75" x14ac:dyDescent="0.3">
      <c r="A22" s="8"/>
      <c r="B22" s="8"/>
      <c r="C22" s="8"/>
      <c r="D22" s="8"/>
      <c r="E22" s="8"/>
      <c r="F22" s="8"/>
      <c r="G22" s="8"/>
      <c r="H22" s="8"/>
      <c r="I22" s="8"/>
      <c r="J22" s="8"/>
      <c r="K22" s="2"/>
    </row>
    <row r="23" spans="1:1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</sheetData>
  <mergeCells count="8">
    <mergeCell ref="E2:J2"/>
    <mergeCell ref="C7:C8"/>
    <mergeCell ref="B7:B8"/>
    <mergeCell ref="D7:D8"/>
    <mergeCell ref="J7:J8"/>
    <mergeCell ref="E7:I7"/>
    <mergeCell ref="C4:I4"/>
    <mergeCell ref="C5:I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0"/>
  <sheetViews>
    <sheetView workbookViewId="0">
      <selection activeCell="C3" sqref="C3:J3"/>
    </sheetView>
  </sheetViews>
  <sheetFormatPr defaultRowHeight="15" x14ac:dyDescent="0.25"/>
  <cols>
    <col min="1" max="1" width="2.140625" customWidth="1"/>
    <col min="2" max="2" width="4.28515625" customWidth="1"/>
    <col min="3" max="3" width="27.7109375" customWidth="1"/>
    <col min="4" max="4" width="11.140625" customWidth="1"/>
    <col min="5" max="5" width="22.7109375" customWidth="1"/>
    <col min="6" max="6" width="19.85546875" customWidth="1"/>
    <col min="7" max="7" width="16.85546875" customWidth="1"/>
    <col min="8" max="8" width="12.85546875" customWidth="1"/>
    <col min="9" max="9" width="13.28515625" customWidth="1"/>
    <col min="10" max="10" width="12.140625" customWidth="1"/>
    <col min="11" max="11" width="14.5703125" customWidth="1"/>
    <col min="12" max="13" width="9.140625" hidden="1" customWidth="1"/>
  </cols>
  <sheetData>
    <row r="1" spans="2:14" ht="6" customHeight="1" x14ac:dyDescent="0.25"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2:14" ht="104.25" customHeight="1" x14ac:dyDescent="0.25">
      <c r="C2" s="2"/>
      <c r="D2" s="2"/>
      <c r="E2" s="2"/>
      <c r="F2" s="2"/>
      <c r="G2" s="3"/>
      <c r="H2" s="34" t="s">
        <v>28</v>
      </c>
      <c r="I2" s="34"/>
      <c r="J2" s="34"/>
      <c r="K2" s="34"/>
      <c r="L2" s="3"/>
      <c r="M2" s="3"/>
      <c r="N2" s="1"/>
    </row>
    <row r="3" spans="2:14" ht="61.5" customHeight="1" x14ac:dyDescent="0.25">
      <c r="C3" s="54" t="s">
        <v>17</v>
      </c>
      <c r="D3" s="54"/>
      <c r="E3" s="54"/>
      <c r="F3" s="54"/>
      <c r="G3" s="54"/>
      <c r="H3" s="54"/>
      <c r="I3" s="54"/>
      <c r="J3" s="54"/>
      <c r="K3" s="3"/>
      <c r="L3" s="3"/>
      <c r="M3" s="3"/>
      <c r="N3" s="1"/>
    </row>
    <row r="4" spans="2:14" ht="4.5" hidden="1" customHeight="1" x14ac:dyDescent="0.25">
      <c r="C4" s="2"/>
      <c r="D4" s="2"/>
      <c r="E4" s="2"/>
      <c r="F4" s="2"/>
      <c r="G4" s="2"/>
      <c r="H4" s="2"/>
      <c r="I4" s="2"/>
      <c r="J4" s="2"/>
      <c r="K4" s="3"/>
      <c r="L4" s="3"/>
      <c r="M4" s="3"/>
      <c r="N4" s="1"/>
    </row>
    <row r="5" spans="2:14" hidden="1" x14ac:dyDescent="0.25">
      <c r="C5" s="2"/>
      <c r="D5" s="2"/>
      <c r="E5" s="2"/>
      <c r="F5" s="2"/>
      <c r="G5" s="2"/>
      <c r="H5" s="2"/>
      <c r="I5" s="2"/>
      <c r="J5" s="2"/>
      <c r="K5" s="3"/>
      <c r="L5" s="3"/>
      <c r="M5" s="3"/>
      <c r="N5" s="1"/>
    </row>
    <row r="6" spans="2:14" ht="29.25" customHeight="1" x14ac:dyDescent="0.25">
      <c r="B6" s="55" t="s">
        <v>0</v>
      </c>
      <c r="C6" s="55" t="s">
        <v>14</v>
      </c>
      <c r="D6" s="55" t="s">
        <v>1</v>
      </c>
      <c r="E6" s="55" t="s">
        <v>2</v>
      </c>
      <c r="F6" s="58" t="s">
        <v>3</v>
      </c>
      <c r="G6" s="59"/>
      <c r="H6" s="59"/>
      <c r="I6" s="59"/>
      <c r="J6" s="59"/>
      <c r="K6" s="60"/>
      <c r="L6" s="3"/>
      <c r="M6" s="3"/>
      <c r="N6" s="1"/>
    </row>
    <row r="7" spans="2:14" ht="15" customHeight="1" x14ac:dyDescent="0.25">
      <c r="B7" s="56"/>
      <c r="C7" s="56"/>
      <c r="D7" s="56"/>
      <c r="E7" s="56"/>
      <c r="F7" s="46" t="s">
        <v>4</v>
      </c>
      <c r="G7" s="39" t="s">
        <v>21</v>
      </c>
      <c r="H7" s="39"/>
      <c r="I7" s="39"/>
      <c r="J7" s="39"/>
      <c r="K7" s="40"/>
      <c r="L7" s="3"/>
      <c r="M7" s="3"/>
      <c r="N7" s="1"/>
    </row>
    <row r="8" spans="2:14" ht="30.75" customHeight="1" x14ac:dyDescent="0.25">
      <c r="B8" s="56"/>
      <c r="C8" s="57"/>
      <c r="D8" s="57"/>
      <c r="E8" s="56"/>
      <c r="F8" s="61"/>
      <c r="G8" s="5" t="s">
        <v>6</v>
      </c>
      <c r="H8" s="5" t="s">
        <v>7</v>
      </c>
      <c r="I8" s="5" t="s">
        <v>8</v>
      </c>
      <c r="J8" s="5" t="s">
        <v>9</v>
      </c>
      <c r="K8" s="4" t="s">
        <v>5</v>
      </c>
      <c r="L8" s="3"/>
      <c r="M8" s="3"/>
      <c r="N8" s="1"/>
    </row>
    <row r="9" spans="2:14" x14ac:dyDescent="0.25">
      <c r="B9" s="5">
        <v>1</v>
      </c>
      <c r="C9" s="5">
        <v>2</v>
      </c>
      <c r="D9" s="5">
        <v>3</v>
      </c>
      <c r="E9" s="5">
        <v>4</v>
      </c>
      <c r="F9" s="5">
        <v>5</v>
      </c>
      <c r="G9" s="5">
        <v>11</v>
      </c>
      <c r="H9" s="5">
        <v>12</v>
      </c>
      <c r="I9" s="5">
        <v>13</v>
      </c>
      <c r="J9" s="5">
        <v>14</v>
      </c>
      <c r="K9" s="5">
        <v>15</v>
      </c>
      <c r="L9" s="2"/>
      <c r="M9" s="2"/>
    </row>
    <row r="10" spans="2:14" ht="58.5" customHeight="1" x14ac:dyDescent="0.25">
      <c r="B10" s="46"/>
      <c r="C10" s="43" t="s">
        <v>30</v>
      </c>
      <c r="D10" s="49" t="s">
        <v>10</v>
      </c>
      <c r="E10" s="10" t="s">
        <v>11</v>
      </c>
      <c r="F10" s="7">
        <f t="shared" ref="F10:F17" si="0">SUM(G10:K10)</f>
        <v>794110.47</v>
      </c>
      <c r="G10" s="7">
        <v>794110.47</v>
      </c>
      <c r="H10" s="7">
        <v>0</v>
      </c>
      <c r="I10" s="7">
        <v>0</v>
      </c>
      <c r="J10" s="7">
        <v>0</v>
      </c>
      <c r="K10" s="7">
        <v>0</v>
      </c>
      <c r="L10" s="2"/>
      <c r="M10" s="2"/>
    </row>
    <row r="11" spans="2:14" ht="63" customHeight="1" x14ac:dyDescent="0.25">
      <c r="B11" s="47"/>
      <c r="C11" s="44"/>
      <c r="D11" s="50"/>
      <c r="E11" s="10" t="s">
        <v>12</v>
      </c>
      <c r="F11" s="7">
        <f t="shared" si="0"/>
        <v>19827878.129999999</v>
      </c>
      <c r="G11" s="7">
        <v>5099678.13</v>
      </c>
      <c r="H11" s="7">
        <v>5099800</v>
      </c>
      <c r="I11" s="7">
        <v>4824400</v>
      </c>
      <c r="J11" s="7">
        <v>4804000</v>
      </c>
      <c r="K11" s="7">
        <v>0</v>
      </c>
      <c r="L11" s="2"/>
      <c r="M11" s="2"/>
    </row>
    <row r="12" spans="2:14" ht="81.75" customHeight="1" thickBot="1" x14ac:dyDescent="0.3">
      <c r="B12" s="48"/>
      <c r="C12" s="45"/>
      <c r="D12" s="51"/>
      <c r="E12" s="14" t="s">
        <v>13</v>
      </c>
      <c r="F12" s="9">
        <f t="shared" si="0"/>
        <v>1206075.31</v>
      </c>
      <c r="G12" s="9">
        <v>310199.40000000002</v>
      </c>
      <c r="H12" s="9">
        <v>310206.81</v>
      </c>
      <c r="I12" s="9">
        <v>293454.99</v>
      </c>
      <c r="J12" s="9">
        <v>292214.11</v>
      </c>
      <c r="K12" s="9">
        <v>0</v>
      </c>
      <c r="L12" s="2"/>
      <c r="M12" s="2"/>
    </row>
    <row r="13" spans="2:14" ht="27.75" customHeight="1" thickBot="1" x14ac:dyDescent="0.3">
      <c r="B13" s="6"/>
      <c r="C13" s="11" t="s">
        <v>15</v>
      </c>
      <c r="D13" s="11"/>
      <c r="E13" s="11"/>
      <c r="F13" s="12">
        <f t="shared" si="0"/>
        <v>21828063.91</v>
      </c>
      <c r="G13" s="12">
        <f>SUM(G10,G11,G12)</f>
        <v>6203988</v>
      </c>
      <c r="H13" s="12">
        <f t="shared" ref="H13:K13" si="1">SUM(H10:H12)</f>
        <v>5410006.8099999996</v>
      </c>
      <c r="I13" s="12">
        <f t="shared" ref="I13:J13" si="2">SUM(I10:I12)</f>
        <v>5117854.99</v>
      </c>
      <c r="J13" s="12">
        <f t="shared" si="2"/>
        <v>5096214.1100000003</v>
      </c>
      <c r="K13" s="13">
        <f t="shared" si="1"/>
        <v>0</v>
      </c>
      <c r="L13" s="2"/>
      <c r="M13" s="2"/>
    </row>
    <row r="14" spans="2:14" ht="24" customHeight="1" x14ac:dyDescent="0.25">
      <c r="B14" s="52"/>
      <c r="C14" s="53"/>
      <c r="D14" s="53"/>
      <c r="E14" s="20" t="s">
        <v>11</v>
      </c>
      <c r="F14" s="7">
        <f t="shared" si="0"/>
        <v>794110.47</v>
      </c>
      <c r="G14" s="7">
        <v>794110.47</v>
      </c>
      <c r="H14" s="7">
        <v>0</v>
      </c>
      <c r="I14" s="7">
        <v>0</v>
      </c>
      <c r="J14" s="7">
        <v>0</v>
      </c>
      <c r="K14" s="7">
        <v>0</v>
      </c>
      <c r="L14" s="2"/>
      <c r="M14" s="2"/>
    </row>
    <row r="15" spans="2:14" x14ac:dyDescent="0.25">
      <c r="B15" s="47"/>
      <c r="C15" s="50"/>
      <c r="D15" s="50"/>
      <c r="E15" s="10" t="s">
        <v>12</v>
      </c>
      <c r="F15" s="7">
        <f t="shared" si="0"/>
        <v>19827878.129999999</v>
      </c>
      <c r="G15" s="7">
        <v>5099678.13</v>
      </c>
      <c r="H15" s="7">
        <v>5099800</v>
      </c>
      <c r="I15" s="7">
        <v>4824400</v>
      </c>
      <c r="J15" s="7">
        <v>4804000</v>
      </c>
      <c r="K15" s="7">
        <v>0</v>
      </c>
      <c r="L15" s="2"/>
      <c r="M15" s="2"/>
    </row>
    <row r="16" spans="2:14" ht="15.75" thickBot="1" x14ac:dyDescent="0.3">
      <c r="B16" s="47"/>
      <c r="C16" s="50"/>
      <c r="D16" s="50"/>
      <c r="E16" s="19" t="s">
        <v>13</v>
      </c>
      <c r="F16" s="9">
        <f t="shared" si="0"/>
        <v>1206075.31</v>
      </c>
      <c r="G16" s="9">
        <v>310199.40000000002</v>
      </c>
      <c r="H16" s="9">
        <v>310206.81</v>
      </c>
      <c r="I16" s="9">
        <v>293454.99</v>
      </c>
      <c r="J16" s="9">
        <v>292214.11</v>
      </c>
      <c r="K16" s="9">
        <v>0</v>
      </c>
    </row>
    <row r="17" spans="2:11" ht="22.5" customHeight="1" x14ac:dyDescent="0.25">
      <c r="B17" s="21"/>
      <c r="C17" s="28" t="s">
        <v>16</v>
      </c>
      <c r="D17" s="22"/>
      <c r="E17" s="23"/>
      <c r="F17" s="29">
        <f t="shared" si="0"/>
        <v>21828063.91</v>
      </c>
      <c r="G17" s="29">
        <f t="shared" ref="G17:K17" si="3">SUM(G14:G16)</f>
        <v>6203988</v>
      </c>
      <c r="H17" s="29">
        <f t="shared" si="3"/>
        <v>5410006.8099999996</v>
      </c>
      <c r="I17" s="29">
        <f t="shared" ref="I17:J17" si="4">SUM(I14:I16)</f>
        <v>5117854.99</v>
      </c>
      <c r="J17" s="29">
        <f t="shared" si="4"/>
        <v>5096214.1100000003</v>
      </c>
      <c r="K17" s="30">
        <f t="shared" si="3"/>
        <v>0</v>
      </c>
    </row>
    <row r="18" spans="2:11" x14ac:dyDescent="0.25">
      <c r="B18" s="24"/>
      <c r="C18" s="25" t="s">
        <v>24</v>
      </c>
      <c r="D18" s="25"/>
      <c r="E18" s="25"/>
      <c r="F18" s="7"/>
      <c r="G18" s="7"/>
      <c r="H18" s="7"/>
      <c r="I18" s="7"/>
      <c r="J18" s="7"/>
      <c r="K18" s="7"/>
    </row>
    <row r="19" spans="2:11" ht="26.25" thickBot="1" x14ac:dyDescent="0.3">
      <c r="B19" s="24"/>
      <c r="C19" s="10" t="s">
        <v>25</v>
      </c>
      <c r="D19" s="25"/>
      <c r="E19" s="25"/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</row>
    <row r="20" spans="2:11" ht="15.75" thickBot="1" x14ac:dyDescent="0.3">
      <c r="B20" s="24"/>
      <c r="C20" s="26" t="s">
        <v>26</v>
      </c>
      <c r="D20" s="26"/>
      <c r="E20" s="26"/>
      <c r="F20" s="7">
        <v>0</v>
      </c>
      <c r="G20" s="7">
        <v>0</v>
      </c>
      <c r="H20" s="12">
        <v>0</v>
      </c>
      <c r="I20" s="12">
        <v>0</v>
      </c>
      <c r="J20" s="12">
        <v>0</v>
      </c>
      <c r="K20" s="27">
        <v>0</v>
      </c>
    </row>
  </sheetData>
  <mergeCells count="15">
    <mergeCell ref="H2:K2"/>
    <mergeCell ref="C3:J3"/>
    <mergeCell ref="B6:B8"/>
    <mergeCell ref="C6:C8"/>
    <mergeCell ref="D6:D8"/>
    <mergeCell ref="E6:E8"/>
    <mergeCell ref="F6:K6"/>
    <mergeCell ref="F7:F8"/>
    <mergeCell ref="G7:K7"/>
    <mergeCell ref="C10:C12"/>
    <mergeCell ref="B10:B12"/>
    <mergeCell ref="D10:D12"/>
    <mergeCell ref="B14:B16"/>
    <mergeCell ref="C14:C16"/>
    <mergeCell ref="D14:D16"/>
  </mergeCells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1</vt:lpstr>
      <vt:lpstr>приложение 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2016-12-09T10:12:50Z</dcterms:modified>
</cp:coreProperties>
</file>